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885"/>
  </bookViews>
  <sheets>
    <sheet name="19.41_2018" sheetId="1" r:id="rId1"/>
  </sheets>
  <definedNames>
    <definedName name="_Regression_Int" localSheetId="0" hidden="1">1</definedName>
    <definedName name="A_IMPRESIÓN_IM">'19.41_2018'!$A$13:$J$69</definedName>
    <definedName name="_xlnm.Print_Area" localSheetId="0">'19.41_2018'!$A$1:$I$69</definedName>
    <definedName name="Imprimir_área_IM" localSheetId="0">'19.41_2018'!$A$13:$J$70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C13" i="1" l="1"/>
  <c r="B13" i="1"/>
  <c r="D13" i="1"/>
  <c r="E13" i="1"/>
  <c r="F13" i="1"/>
  <c r="G13" i="1"/>
</calcChain>
</file>

<file path=xl/sharedStrings.xml><?xml version="1.0" encoding="utf-8"?>
<sst xmlns="http://schemas.openxmlformats.org/spreadsheetml/2006/main" count="108" uniqueCount="67">
  <si>
    <t xml:space="preserve"> </t>
  </si>
  <si>
    <t>19.41 Dosis Aplicadas de Triple Viral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</si>
  <si>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</si>
  <si>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</si>
  <si>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</si>
  <si>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</si>
  <si>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</si>
  <si>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</si>
  <si>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 xml:space="preserve"> 
Total Aplicado</t>
  </si>
  <si>
    <t xml:space="preserve">
G rupo Blanco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</si>
  <si>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</si>
  <si>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</si>
  <si>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</si>
  <si>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</si>
  <si>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</si>
  <si>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</si>
  <si>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</si>
  <si>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</si>
  <si>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</si>
  <si>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</si>
  <si>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</si>
  <si>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</si>
  <si>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</si>
  <si>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</si>
  <si>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</si>
  <si>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</si>
  <si>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</si>
  <si>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</si>
  <si>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</si>
  <si>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</si>
  <si>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</si>
  <si>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</si>
  <si>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</si>
  <si>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</si>
  <si>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</si>
  <si>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</si>
  <si>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</si>
  <si>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</si>
  <si>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</si>
  <si>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</si>
  <si>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</si>
  <si>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</si>
  <si>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</si>
  <si>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</si>
  <si>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</si>
  <si>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</si>
  <si>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</si>
  <si>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</si>
  <si>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</si>
  <si>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</si>
  <si>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</si>
  <si>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</si>
  <si>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</si>
  <si>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</si>
  <si>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</si>
  <si>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</si>
  <si>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</si>
  <si>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</si>
  <si>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</si>
  <si>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</si>
  <si>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</si>
  <si>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</si>
  <si>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%</t>
  </si>
  <si>
    <t xml:space="preserve"> Dosis Aplicadas</t>
  </si>
  <si>
    <t>H.R. "Pdte. Benito Juárez"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</si>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</sst>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_-* #,##0_-;\-* #,##0_-;_-* &quot; &quot;??_-;_-@_-"/>
  </numFmts>
  <fonts count="12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sz val="14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66" fontId="9" fillId="0" borderId="0" xfId="3" applyNumberFormat="1" applyFont="1" applyFill="1" applyAlignment="1" applyProtection="1">
      <alignment vertical="center"/>
    </xf>
    <xf numFmtId="166" fontId="9" fillId="0" borderId="0" xfId="3" applyNumberFormat="1" applyFont="1" applyFill="1" applyBorder="1" applyAlignment="1" applyProtection="1">
      <alignment vertical="center"/>
    </xf>
    <xf numFmtId="166" fontId="9" fillId="0" borderId="2" xfId="3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3" applyFont="1" applyAlignment="1" applyProtection="1">
      <alignment horizontal="left" vertical="center"/>
    </xf>
    <xf numFmtId="3" fontId="10" fillId="0" borderId="0" xfId="0" applyNumberFormat="1" applyFont="1" applyAlignment="1" applyProtection="1">
      <alignment horizontal="right" vertical="center"/>
    </xf>
    <xf numFmtId="4" fontId="10" fillId="0" borderId="0" xfId="0" applyNumberFormat="1" applyFont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3" fontId="9" fillId="0" borderId="0" xfId="0" applyNumberFormat="1" applyFont="1" applyAlignment="1" applyProtection="1">
      <alignment horizontal="right" vertical="center"/>
    </xf>
    <xf numFmtId="0" fontId="9" fillId="0" borderId="0" xfId="3" applyFont="1" applyAlignment="1" applyProtection="1">
      <alignment horizontal="left" vertical="center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Fill="1" applyAlignment="1" applyProtection="1">
      <alignment horizontal="right" vertical="center"/>
    </xf>
    <xf numFmtId="164" fontId="9" fillId="0" borderId="0" xfId="0" applyNumberFormat="1" applyFont="1" applyAlignment="1" applyProtection="1">
      <alignment horizontal="right" vertical="center"/>
    </xf>
    <xf numFmtId="3" fontId="10" fillId="0" borderId="0" xfId="0" applyNumberFormat="1" applyFont="1" applyFill="1" applyAlignment="1" applyProtection="1">
      <alignment horizontal="right" vertical="center"/>
    </xf>
    <xf numFmtId="3" fontId="10" fillId="0" borderId="0" xfId="0" applyNumberFormat="1" applyFont="1" applyAlignment="1">
      <alignment vertical="center"/>
    </xf>
    <xf numFmtId="0" fontId="9" fillId="0" borderId="0" xfId="3" applyFont="1" applyFill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3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Border="1" applyAlignment="1" applyProtection="1">
      <alignment horizontal="right" vertical="center"/>
    </xf>
    <xf numFmtId="3" fontId="10" fillId="0" borderId="0" xfId="0" applyNumberFormat="1" applyFont="1" applyAlignment="1">
      <alignment horizontal="right" vertical="center"/>
    </xf>
    <xf numFmtId="166" fontId="10" fillId="0" borderId="0" xfId="3" applyNumberFormat="1" applyFont="1" applyFill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4" fontId="10" fillId="0" borderId="2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3" fontId="9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center" vertical="center"/>
    </xf>
    <xf numFmtId="165" fontId="9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Alignment="1" applyProtection="1">
      <alignment horizontal="center" vertical="center"/>
    </xf>
    <xf numFmtId="165" fontId="5" fillId="0" borderId="0" xfId="0" applyNumberFormat="1" applyFont="1" applyAlignment="1" applyProtection="1">
      <alignment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31755</xdr:rowOff>
    </xdr:from>
    <xdr:to>
      <xdr:col>1</xdr:col>
      <xdr:colOff>323851</xdr:colOff>
      <xdr:row>4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5"/>
          <a:ext cx="2549526" cy="739770"/>
        </a:xfrm>
        <a:prstGeom prst="rect">
          <a:avLst/>
        </a:prstGeom>
      </xdr:spPr>
    </xdr:pic>
    <xdr:clientData/>
  </xdr:twoCellAnchor>
  <xdr:twoCellAnchor editAs="oneCell">
    <xdr:from>
      <xdr:col>7</xdr:col>
      <xdr:colOff>203204</xdr:colOff>
      <xdr:row>0</xdr:row>
      <xdr:rowOff>22231</xdr:rowOff>
    </xdr:from>
    <xdr:to>
      <xdr:col>8</xdr:col>
      <xdr:colOff>1207993</xdr:colOff>
      <xdr:row>3</xdr:row>
      <xdr:rowOff>152401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9" y="22231"/>
          <a:ext cx="2395439" cy="701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663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29.625" style="18" customWidth="1"/>
    <col min="2" max="9" width="18.25" style="18" customWidth="1"/>
    <col min="10" max="13" width="4.625" style="18"/>
    <col min="14" max="14" width="6.875" style="18" bestFit="1" customWidth="1"/>
    <col min="15" max="16384" width="4.625" style="18"/>
  </cols>
  <sheetData>
    <row r="1" spans="1:15" ht="15" customHeight="1" x14ac:dyDescent="0.15">
      <c r="A1" s="17"/>
      <c r="B1" s="17"/>
      <c r="C1" s="17"/>
      <c r="D1" s="17"/>
      <c r="E1" s="17"/>
      <c r="F1" s="17"/>
      <c r="G1" s="17"/>
      <c r="H1" s="17"/>
      <c r="I1" s="17"/>
    </row>
    <row r="2" spans="1:15" ht="15" customHeight="1" x14ac:dyDescent="0.15">
      <c r="A2" s="19"/>
      <c r="B2" s="20"/>
      <c r="C2" s="20"/>
      <c r="D2" s="20"/>
      <c r="E2" s="20"/>
      <c r="F2" s="20"/>
      <c r="G2" s="20"/>
      <c r="H2" s="20"/>
      <c r="I2" s="20"/>
    </row>
    <row r="3" spans="1:15" ht="15" customHeight="1" x14ac:dyDescent="0.15">
      <c r="A3" s="19"/>
      <c r="B3" s="20"/>
      <c r="C3" s="20"/>
      <c r="D3" s="20"/>
      <c r="E3" s="20"/>
      <c r="F3" s="20"/>
      <c r="G3" s="20"/>
      <c r="H3" s="20"/>
      <c r="I3" s="20"/>
    </row>
    <row r="4" spans="1:15" ht="15" customHeight="1" x14ac:dyDescent="0.15">
      <c r="A4" s="19"/>
      <c r="B4" s="20"/>
      <c r="C4" s="20"/>
      <c r="D4" s="20"/>
      <c r="E4" s="20"/>
      <c r="F4" s="20"/>
      <c r="G4" s="20"/>
      <c r="H4" s="20"/>
      <c r="I4" s="20"/>
    </row>
    <row r="5" spans="1:15" ht="15" customHeight="1" x14ac:dyDescent="0.15">
      <c r="A5" s="19"/>
      <c r="B5" s="20"/>
      <c r="C5" s="20"/>
      <c r="D5" s="20"/>
      <c r="E5" s="20"/>
      <c r="F5" s="20"/>
      <c r="G5" s="20"/>
      <c r="H5" s="20"/>
      <c r="I5" s="20"/>
    </row>
    <row r="6" spans="1:15" ht="15.75" customHeight="1" x14ac:dyDescent="0.15">
      <c r="A6" s="21" t="s">
        <v>66</v>
      </c>
      <c r="B6" s="21"/>
      <c r="C6" s="21"/>
      <c r="D6" s="21"/>
      <c r="E6" s="21"/>
      <c r="F6" s="21"/>
      <c r="G6" s="21"/>
      <c r="H6" s="21"/>
      <c r="I6" s="21"/>
      <c r="J6" s="22"/>
      <c r="K6" s="22"/>
      <c r="L6" s="22"/>
      <c r="M6" s="22"/>
      <c r="N6" s="22"/>
      <c r="O6" s="22"/>
    </row>
    <row r="7" spans="1:15" s="2" customFormat="1" ht="15" customHeight="1" x14ac:dyDescent="0.15">
      <c r="A7" s="1"/>
    </row>
    <row r="8" spans="1:15" s="2" customFormat="1" ht="38.25" customHeight="1" x14ac:dyDescent="0.15">
      <c r="A8" s="3" t="s">
        <v>1</v>
      </c>
      <c r="B8" s="3"/>
      <c r="C8" s="3"/>
      <c r="D8" s="3"/>
      <c r="E8" s="3"/>
      <c r="F8" s="3"/>
      <c r="G8" s="3"/>
      <c r="H8" s="3"/>
      <c r="I8" s="3"/>
    </row>
    <row r="9" spans="1:15" s="2" customFormat="1" ht="1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15" s="22" customFormat="1" ht="21.75" customHeight="1" x14ac:dyDescent="0.15">
      <c r="A10" s="5" t="s">
        <v>2</v>
      </c>
      <c r="B10" s="6" t="s">
        <v>3</v>
      </c>
      <c r="C10" s="7"/>
      <c r="D10" s="8"/>
      <c r="E10" s="9" t="s">
        <v>7</v>
      </c>
      <c r="F10" s="9" t="s">
        <v>8</v>
      </c>
      <c r="G10" s="9" t="s">
        <v>9</v>
      </c>
      <c r="H10" s="10" t="s">
        <v>62</v>
      </c>
      <c r="I10" s="11"/>
    </row>
    <row r="11" spans="1:15" s="22" customFormat="1" ht="30.75" customHeight="1" x14ac:dyDescent="0.15">
      <c r="A11" s="5"/>
      <c r="B11" s="12" t="s">
        <v>4</v>
      </c>
      <c r="C11" s="12" t="s">
        <v>5</v>
      </c>
      <c r="D11" s="12" t="s">
        <v>6</v>
      </c>
      <c r="E11" s="13"/>
      <c r="F11" s="13"/>
      <c r="G11" s="13"/>
      <c r="H11" s="12" t="s">
        <v>63</v>
      </c>
      <c r="I11" s="12" t="s">
        <v>9</v>
      </c>
    </row>
    <row r="12" spans="1:15" ht="15.7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5" s="28" customFormat="1" ht="15.75" customHeight="1" x14ac:dyDescent="0.15">
      <c r="A13" s="24" t="s">
        <v>10</v>
      </c>
      <c r="B13" s="25">
        <f>SUM(B15,B21,B54)</f>
        <v>2900</v>
      </c>
      <c r="C13" s="25">
        <f t="shared" ref="C13:G13" si="0">SUM(C15,C21,C54)</f>
        <v>198</v>
      </c>
      <c r="D13" s="25">
        <f t="shared" si="0"/>
        <v>43381</v>
      </c>
      <c r="E13" s="25">
        <f t="shared" si="0"/>
        <v>62371</v>
      </c>
      <c r="F13" s="25">
        <f t="shared" si="0"/>
        <v>46479</v>
      </c>
      <c r="G13" s="25">
        <f t="shared" si="0"/>
        <v>46479</v>
      </c>
      <c r="H13" s="26">
        <v>74.520209712847318</v>
      </c>
      <c r="I13" s="26">
        <v>74.520209712847318</v>
      </c>
      <c r="J13" s="27"/>
      <c r="K13" s="27"/>
    </row>
    <row r="14" spans="1:15" ht="15.75" customHeight="1" x14ac:dyDescent="0.15">
      <c r="A14" s="29"/>
      <c r="B14" s="30"/>
      <c r="C14" s="30"/>
      <c r="D14" s="30"/>
      <c r="E14" s="25"/>
      <c r="F14" s="25"/>
      <c r="G14" s="25"/>
      <c r="H14" s="26"/>
      <c r="I14" s="26"/>
      <c r="J14" s="23"/>
      <c r="K14" s="23"/>
    </row>
    <row r="15" spans="1:15" s="28" customFormat="1" ht="15.75" customHeight="1" x14ac:dyDescent="0.15">
      <c r="A15" s="24" t="s">
        <v>65</v>
      </c>
      <c r="B15" s="25">
        <f>SUM(B16:B19)</f>
        <v>11</v>
      </c>
      <c r="C15" s="25">
        <f t="shared" ref="C15:G15" si="1">SUM(C16:C19)</f>
        <v>0</v>
      </c>
      <c r="D15" s="25">
        <f t="shared" si="1"/>
        <v>1594</v>
      </c>
      <c r="E15" s="25">
        <f t="shared" si="1"/>
        <v>2649</v>
      </c>
      <c r="F15" s="25">
        <f t="shared" si="1"/>
        <v>1605</v>
      </c>
      <c r="G15" s="25">
        <f t="shared" si="1"/>
        <v>1605</v>
      </c>
      <c r="H15" s="26">
        <v>60.588901472253681</v>
      </c>
      <c r="I15" s="26">
        <v>60.588901472253681</v>
      </c>
      <c r="J15" s="27"/>
      <c r="K15" s="27"/>
    </row>
    <row r="16" spans="1:15" ht="15.75" customHeight="1" x14ac:dyDescent="0.15">
      <c r="A16" s="31" t="s">
        <v>11</v>
      </c>
      <c r="B16" s="23">
        <v>4</v>
      </c>
      <c r="C16" s="23">
        <v>0</v>
      </c>
      <c r="D16" s="23">
        <v>206</v>
      </c>
      <c r="E16" s="32">
        <v>432</v>
      </c>
      <c r="F16" s="33">
        <f>SUM(B16:D16)</f>
        <v>210</v>
      </c>
      <c r="G16" s="23">
        <v>210</v>
      </c>
      <c r="H16" s="26">
        <v>48.611111111111114</v>
      </c>
      <c r="I16" s="26">
        <v>48.611111111111114</v>
      </c>
      <c r="J16" s="23"/>
      <c r="K16" s="23"/>
    </row>
    <row r="17" spans="1:11" ht="15.75" customHeight="1" x14ac:dyDescent="0.15">
      <c r="A17" s="31" t="s">
        <v>12</v>
      </c>
      <c r="B17" s="23">
        <v>0</v>
      </c>
      <c r="C17" s="23">
        <v>0</v>
      </c>
      <c r="D17" s="23">
        <v>303</v>
      </c>
      <c r="E17" s="32">
        <v>573</v>
      </c>
      <c r="F17" s="33">
        <f t="shared" ref="F17:F19" si="2">SUM(B17:D17)</f>
        <v>303</v>
      </c>
      <c r="G17" s="23">
        <v>303</v>
      </c>
      <c r="H17" s="26">
        <v>52.879581151832461</v>
      </c>
      <c r="I17" s="26">
        <v>52.879581151832461</v>
      </c>
      <c r="J17" s="23"/>
      <c r="K17" s="23"/>
    </row>
    <row r="18" spans="1:11" ht="15.75" customHeight="1" x14ac:dyDescent="0.15">
      <c r="A18" s="31" t="s">
        <v>13</v>
      </c>
      <c r="B18" s="23">
        <v>7</v>
      </c>
      <c r="C18" s="23">
        <v>0</v>
      </c>
      <c r="D18" s="23">
        <v>927</v>
      </c>
      <c r="E18" s="32">
        <v>1164</v>
      </c>
      <c r="F18" s="33">
        <f t="shared" si="2"/>
        <v>934</v>
      </c>
      <c r="G18" s="23">
        <v>934</v>
      </c>
      <c r="H18" s="26">
        <v>80.2405498281787</v>
      </c>
      <c r="I18" s="26">
        <v>80.2405498281787</v>
      </c>
      <c r="J18" s="23"/>
      <c r="K18" s="23"/>
    </row>
    <row r="19" spans="1:11" ht="15.75" customHeight="1" x14ac:dyDescent="0.15">
      <c r="A19" s="31" t="s">
        <v>14</v>
      </c>
      <c r="B19" s="23">
        <v>0</v>
      </c>
      <c r="C19" s="23">
        <v>0</v>
      </c>
      <c r="D19" s="23">
        <v>158</v>
      </c>
      <c r="E19" s="23">
        <v>480</v>
      </c>
      <c r="F19" s="33">
        <f t="shared" si="2"/>
        <v>158</v>
      </c>
      <c r="G19" s="23">
        <v>158</v>
      </c>
      <c r="H19" s="26">
        <v>32.916666666666664</v>
      </c>
      <c r="I19" s="26">
        <v>32.916666666666664</v>
      </c>
      <c r="J19" s="34"/>
      <c r="K19" s="23"/>
    </row>
    <row r="20" spans="1:11" ht="15.75" customHeight="1" x14ac:dyDescent="0.15">
      <c r="A20" s="29"/>
      <c r="B20" s="30"/>
      <c r="C20" s="30"/>
      <c r="D20" s="30"/>
      <c r="E20" s="35"/>
      <c r="F20" s="25"/>
      <c r="G20" s="25"/>
      <c r="H20" s="26"/>
      <c r="I20" s="26"/>
      <c r="J20" s="23"/>
      <c r="K20" s="23"/>
    </row>
    <row r="21" spans="1:11" s="28" customFormat="1" ht="15.75" customHeight="1" x14ac:dyDescent="0.15">
      <c r="A21" s="24" t="s">
        <v>15</v>
      </c>
      <c r="B21" s="36">
        <f>SUM(B22:B52)</f>
        <v>2889</v>
      </c>
      <c r="C21" s="36">
        <f t="shared" ref="C21:G21" si="3">SUM(C22:C52)</f>
        <v>198</v>
      </c>
      <c r="D21" s="36">
        <f t="shared" si="3"/>
        <v>41776</v>
      </c>
      <c r="E21" s="36">
        <f t="shared" si="3"/>
        <v>59722</v>
      </c>
      <c r="F21" s="36">
        <f t="shared" si="3"/>
        <v>44863</v>
      </c>
      <c r="G21" s="36">
        <f t="shared" si="3"/>
        <v>44863</v>
      </c>
      <c r="H21" s="26">
        <v>75.119721375707442</v>
      </c>
      <c r="I21" s="26">
        <v>75.119721375707442</v>
      </c>
      <c r="J21" s="27"/>
      <c r="K21" s="27"/>
    </row>
    <row r="22" spans="1:11" ht="15.75" customHeight="1" x14ac:dyDescent="0.15">
      <c r="A22" s="37" t="s">
        <v>16</v>
      </c>
      <c r="B22" s="23">
        <v>0</v>
      </c>
      <c r="C22" s="23">
        <v>0</v>
      </c>
      <c r="D22" s="23">
        <v>1300</v>
      </c>
      <c r="E22" s="32">
        <v>856</v>
      </c>
      <c r="F22" s="33">
        <f t="shared" ref="F22:F52" si="4">SUM(B22:D22)</f>
        <v>1300</v>
      </c>
      <c r="G22" s="23">
        <v>1300</v>
      </c>
      <c r="H22" s="26">
        <v>151.86915887850466</v>
      </c>
      <c r="I22" s="26">
        <v>151.86915887850466</v>
      </c>
      <c r="J22" s="23"/>
      <c r="K22" s="23"/>
    </row>
    <row r="23" spans="1:11" ht="15.75" customHeight="1" x14ac:dyDescent="0.15">
      <c r="A23" s="37" t="s">
        <v>17</v>
      </c>
      <c r="B23" s="23">
        <v>73</v>
      </c>
      <c r="C23" s="23">
        <v>0</v>
      </c>
      <c r="D23" s="23">
        <v>746</v>
      </c>
      <c r="E23" s="32">
        <v>860</v>
      </c>
      <c r="F23" s="33">
        <f t="shared" si="4"/>
        <v>819</v>
      </c>
      <c r="G23" s="23">
        <v>819</v>
      </c>
      <c r="H23" s="26">
        <v>95.232558139534888</v>
      </c>
      <c r="I23" s="26">
        <v>95.232558139534888</v>
      </c>
      <c r="J23" s="23"/>
      <c r="K23" s="23"/>
    </row>
    <row r="24" spans="1:11" ht="15.75" customHeight="1" x14ac:dyDescent="0.15">
      <c r="A24" s="37" t="s">
        <v>18</v>
      </c>
      <c r="B24" s="23">
        <v>93</v>
      </c>
      <c r="C24" s="23">
        <v>67</v>
      </c>
      <c r="D24" s="23">
        <v>308</v>
      </c>
      <c r="E24" s="23">
        <v>270</v>
      </c>
      <c r="F24" s="33">
        <f t="shared" si="4"/>
        <v>468</v>
      </c>
      <c r="G24" s="23">
        <v>468</v>
      </c>
      <c r="H24" s="26">
        <v>173.33333333333334</v>
      </c>
      <c r="I24" s="26">
        <v>173.33333333333334</v>
      </c>
      <c r="J24" s="23"/>
      <c r="K24" s="23"/>
    </row>
    <row r="25" spans="1:11" ht="15.75" customHeight="1" x14ac:dyDescent="0.15">
      <c r="A25" s="37" t="s">
        <v>19</v>
      </c>
      <c r="B25" s="23">
        <v>0</v>
      </c>
      <c r="C25" s="23">
        <v>0</v>
      </c>
      <c r="D25" s="23">
        <v>159</v>
      </c>
      <c r="E25" s="23">
        <v>250</v>
      </c>
      <c r="F25" s="33">
        <f t="shared" si="4"/>
        <v>159</v>
      </c>
      <c r="G25" s="23">
        <v>159</v>
      </c>
      <c r="H25" s="26">
        <v>63.6</v>
      </c>
      <c r="I25" s="26">
        <v>63.6</v>
      </c>
      <c r="J25" s="23"/>
      <c r="K25" s="23"/>
    </row>
    <row r="26" spans="1:11" ht="15.75" customHeight="1" x14ac:dyDescent="0.15">
      <c r="A26" s="37" t="s">
        <v>20</v>
      </c>
      <c r="B26" s="23">
        <v>30</v>
      </c>
      <c r="C26" s="23">
        <v>0</v>
      </c>
      <c r="D26" s="23">
        <v>754</v>
      </c>
      <c r="E26" s="32">
        <v>952</v>
      </c>
      <c r="F26" s="33">
        <f t="shared" si="4"/>
        <v>784</v>
      </c>
      <c r="G26" s="23">
        <v>784</v>
      </c>
      <c r="H26" s="26">
        <v>82.352941176470594</v>
      </c>
      <c r="I26" s="26">
        <v>82.352941176470594</v>
      </c>
      <c r="J26" s="23"/>
      <c r="K26" s="23"/>
    </row>
    <row r="27" spans="1:11" ht="15.75" customHeight="1" x14ac:dyDescent="0.15">
      <c r="A27" s="37" t="s">
        <v>21</v>
      </c>
      <c r="B27" s="23">
        <v>0</v>
      </c>
      <c r="C27" s="23">
        <v>0</v>
      </c>
      <c r="D27" s="23">
        <v>130</v>
      </c>
      <c r="E27" s="23">
        <v>290</v>
      </c>
      <c r="F27" s="33">
        <f t="shared" si="4"/>
        <v>130</v>
      </c>
      <c r="G27" s="23">
        <v>130</v>
      </c>
      <c r="H27" s="26">
        <v>44.827586206896555</v>
      </c>
      <c r="I27" s="26">
        <v>44.827586206896555</v>
      </c>
      <c r="J27" s="23"/>
      <c r="K27" s="23"/>
    </row>
    <row r="28" spans="1:11" ht="15.75" customHeight="1" x14ac:dyDescent="0.15">
      <c r="A28" s="37" t="s">
        <v>22</v>
      </c>
      <c r="B28" s="23">
        <v>630</v>
      </c>
      <c r="C28" s="23">
        <v>0</v>
      </c>
      <c r="D28" s="23">
        <v>1867</v>
      </c>
      <c r="E28" s="32">
        <v>10815</v>
      </c>
      <c r="F28" s="33">
        <f t="shared" si="4"/>
        <v>2497</v>
      </c>
      <c r="G28" s="23">
        <v>2497</v>
      </c>
      <c r="H28" s="26">
        <v>23.088303282478041</v>
      </c>
      <c r="I28" s="26">
        <v>23.088303282478041</v>
      </c>
      <c r="J28" s="23"/>
      <c r="K28" s="23"/>
    </row>
    <row r="29" spans="1:11" ht="15.75" customHeight="1" x14ac:dyDescent="0.15">
      <c r="A29" s="37" t="s">
        <v>23</v>
      </c>
      <c r="B29" s="23">
        <v>163</v>
      </c>
      <c r="C29" s="23">
        <v>0</v>
      </c>
      <c r="D29" s="23">
        <v>856</v>
      </c>
      <c r="E29" s="32">
        <v>981</v>
      </c>
      <c r="F29" s="33">
        <f t="shared" si="4"/>
        <v>1019</v>
      </c>
      <c r="G29" s="23">
        <v>1019</v>
      </c>
      <c r="H29" s="26">
        <v>103.87359836901122</v>
      </c>
      <c r="I29" s="26">
        <v>103.87359836901122</v>
      </c>
      <c r="J29" s="23"/>
      <c r="K29" s="23"/>
    </row>
    <row r="30" spans="1:11" ht="15.75" customHeight="1" x14ac:dyDescent="0.15">
      <c r="A30" s="37" t="s">
        <v>24</v>
      </c>
      <c r="B30" s="23">
        <v>124</v>
      </c>
      <c r="C30" s="23">
        <v>0</v>
      </c>
      <c r="D30" s="23">
        <v>1080</v>
      </c>
      <c r="E30" s="32">
        <v>1300</v>
      </c>
      <c r="F30" s="33">
        <f t="shared" si="4"/>
        <v>1204</v>
      </c>
      <c r="G30" s="23">
        <v>1204</v>
      </c>
      <c r="H30" s="26">
        <v>92.615384615384613</v>
      </c>
      <c r="I30" s="26">
        <v>92.615384615384613</v>
      </c>
      <c r="J30" s="23"/>
      <c r="K30" s="23"/>
    </row>
    <row r="31" spans="1:11" ht="15.75" customHeight="1" x14ac:dyDescent="0.15">
      <c r="A31" s="37" t="s">
        <v>25</v>
      </c>
      <c r="B31" s="23">
        <v>66</v>
      </c>
      <c r="C31" s="23">
        <v>3</v>
      </c>
      <c r="D31" s="23">
        <v>1409</v>
      </c>
      <c r="E31" s="32">
        <v>1899</v>
      </c>
      <c r="F31" s="33">
        <f t="shared" si="4"/>
        <v>1478</v>
      </c>
      <c r="G31" s="23">
        <v>1478</v>
      </c>
      <c r="H31" s="26">
        <v>77.830437072143226</v>
      </c>
      <c r="I31" s="26">
        <v>77.830437072143226</v>
      </c>
      <c r="J31" s="23"/>
      <c r="K31" s="23"/>
    </row>
    <row r="32" spans="1:11" ht="15.75" customHeight="1" x14ac:dyDescent="0.15">
      <c r="A32" s="37" t="s">
        <v>26</v>
      </c>
      <c r="B32" s="23">
        <v>284</v>
      </c>
      <c r="C32" s="23">
        <v>0</v>
      </c>
      <c r="D32" s="23">
        <v>4438</v>
      </c>
      <c r="E32" s="32">
        <v>6262</v>
      </c>
      <c r="F32" s="33">
        <f t="shared" si="4"/>
        <v>4722</v>
      </c>
      <c r="G32" s="23">
        <v>4722</v>
      </c>
      <c r="H32" s="26">
        <v>75.407218141168954</v>
      </c>
      <c r="I32" s="26">
        <v>75.407218141168954</v>
      </c>
      <c r="J32" s="23"/>
      <c r="K32" s="23"/>
    </row>
    <row r="33" spans="1:11" ht="15.75" customHeight="1" x14ac:dyDescent="0.15">
      <c r="A33" s="37" t="s">
        <v>27</v>
      </c>
      <c r="B33" s="23">
        <v>94</v>
      </c>
      <c r="C33" s="23">
        <v>0</v>
      </c>
      <c r="D33" s="23">
        <v>917</v>
      </c>
      <c r="E33" s="32">
        <v>1327</v>
      </c>
      <c r="F33" s="33">
        <f t="shared" si="4"/>
        <v>1011</v>
      </c>
      <c r="G33" s="23">
        <v>1011</v>
      </c>
      <c r="H33" s="26">
        <v>76.186887716654113</v>
      </c>
      <c r="I33" s="26">
        <v>76.186887716654113</v>
      </c>
      <c r="J33" s="23"/>
      <c r="K33" s="23"/>
    </row>
    <row r="34" spans="1:11" ht="15.75" customHeight="1" x14ac:dyDescent="0.15">
      <c r="A34" s="37" t="s">
        <v>28</v>
      </c>
      <c r="B34" s="23">
        <v>44</v>
      </c>
      <c r="C34" s="23">
        <v>10</v>
      </c>
      <c r="D34" s="23">
        <v>444</v>
      </c>
      <c r="E34" s="32">
        <v>1204</v>
      </c>
      <c r="F34" s="33">
        <f t="shared" si="4"/>
        <v>498</v>
      </c>
      <c r="G34" s="23">
        <v>498</v>
      </c>
      <c r="H34" s="26">
        <v>41.362126245847179</v>
      </c>
      <c r="I34" s="26">
        <v>41.362126245847179</v>
      </c>
      <c r="J34" s="23"/>
      <c r="K34" s="23"/>
    </row>
    <row r="35" spans="1:11" ht="15.75" customHeight="1" x14ac:dyDescent="0.15">
      <c r="A35" s="37" t="s">
        <v>29</v>
      </c>
      <c r="B35" s="23">
        <v>4</v>
      </c>
      <c r="C35" s="23">
        <v>0</v>
      </c>
      <c r="D35" s="23">
        <v>1747</v>
      </c>
      <c r="E35" s="32">
        <v>2119</v>
      </c>
      <c r="F35" s="33">
        <f t="shared" si="4"/>
        <v>1751</v>
      </c>
      <c r="G35" s="23">
        <v>1751</v>
      </c>
      <c r="H35" s="26">
        <v>82.633317602642762</v>
      </c>
      <c r="I35" s="26">
        <v>82.633317602642762</v>
      </c>
      <c r="J35" s="23"/>
      <c r="K35" s="23"/>
    </row>
    <row r="36" spans="1:11" ht="15.75" customHeight="1" x14ac:dyDescent="0.15">
      <c r="A36" s="37" t="s">
        <v>30</v>
      </c>
      <c r="B36" s="23">
        <v>0</v>
      </c>
      <c r="C36" s="23">
        <v>0</v>
      </c>
      <c r="D36" s="23">
        <v>3332</v>
      </c>
      <c r="E36" s="32">
        <v>3357</v>
      </c>
      <c r="F36" s="33">
        <f t="shared" si="4"/>
        <v>3332</v>
      </c>
      <c r="G36" s="23">
        <v>3332</v>
      </c>
      <c r="H36" s="26">
        <v>99.255287459040815</v>
      </c>
      <c r="I36" s="26">
        <v>99.255287459040815</v>
      </c>
      <c r="J36" s="23"/>
      <c r="K36" s="23"/>
    </row>
    <row r="37" spans="1:11" ht="15.75" customHeight="1" x14ac:dyDescent="0.15">
      <c r="A37" s="37" t="s">
        <v>31</v>
      </c>
      <c r="B37" s="23">
        <v>292</v>
      </c>
      <c r="C37" s="23">
        <v>0</v>
      </c>
      <c r="D37" s="23">
        <v>292</v>
      </c>
      <c r="E37" s="23">
        <v>408</v>
      </c>
      <c r="F37" s="33">
        <f t="shared" si="4"/>
        <v>584</v>
      </c>
      <c r="G37" s="23">
        <v>584</v>
      </c>
      <c r="H37" s="26">
        <v>143.13725490196077</v>
      </c>
      <c r="I37" s="26">
        <v>143.13725490196077</v>
      </c>
      <c r="J37" s="23"/>
      <c r="K37" s="23"/>
    </row>
    <row r="38" spans="1:11" ht="15.75" customHeight="1" x14ac:dyDescent="0.15">
      <c r="A38" s="37" t="s">
        <v>32</v>
      </c>
      <c r="B38" s="23">
        <v>0</v>
      </c>
      <c r="C38" s="23">
        <v>0</v>
      </c>
      <c r="D38" s="23">
        <v>1331</v>
      </c>
      <c r="E38" s="32">
        <v>2043</v>
      </c>
      <c r="F38" s="33">
        <f t="shared" si="4"/>
        <v>1331</v>
      </c>
      <c r="G38" s="23">
        <v>1331</v>
      </c>
      <c r="H38" s="26">
        <v>65.149290259422415</v>
      </c>
      <c r="I38" s="26">
        <v>65.149290259422415</v>
      </c>
      <c r="J38" s="23"/>
      <c r="K38" s="23"/>
    </row>
    <row r="39" spans="1:11" ht="15.75" customHeight="1" x14ac:dyDescent="0.15">
      <c r="A39" s="37" t="s">
        <v>33</v>
      </c>
      <c r="B39" s="23">
        <v>0</v>
      </c>
      <c r="C39" s="23">
        <v>0</v>
      </c>
      <c r="D39" s="23">
        <v>890</v>
      </c>
      <c r="E39" s="32">
        <v>1355</v>
      </c>
      <c r="F39" s="33">
        <f t="shared" si="4"/>
        <v>890</v>
      </c>
      <c r="G39" s="23">
        <v>890</v>
      </c>
      <c r="H39" s="26">
        <v>65.682656826568262</v>
      </c>
      <c r="I39" s="26">
        <v>65.682656826568262</v>
      </c>
      <c r="J39" s="23"/>
      <c r="K39" s="23"/>
    </row>
    <row r="40" spans="1:11" ht="15.75" customHeight="1" x14ac:dyDescent="0.15">
      <c r="A40" s="37" t="s">
        <v>34</v>
      </c>
      <c r="B40" s="23">
        <v>9</v>
      </c>
      <c r="C40" s="23">
        <v>0</v>
      </c>
      <c r="D40" s="23">
        <v>488</v>
      </c>
      <c r="E40" s="32">
        <v>1095</v>
      </c>
      <c r="F40" s="33">
        <f t="shared" si="4"/>
        <v>497</v>
      </c>
      <c r="G40" s="23">
        <v>497</v>
      </c>
      <c r="H40" s="26">
        <v>45.388127853881279</v>
      </c>
      <c r="I40" s="26">
        <v>45.388127853881279</v>
      </c>
      <c r="J40" s="23"/>
      <c r="K40" s="23"/>
    </row>
    <row r="41" spans="1:11" ht="15.75" customHeight="1" x14ac:dyDescent="0.15">
      <c r="A41" s="37" t="s">
        <v>35</v>
      </c>
      <c r="B41" s="23">
        <v>30</v>
      </c>
      <c r="C41" s="23">
        <v>0</v>
      </c>
      <c r="D41" s="23">
        <v>3632</v>
      </c>
      <c r="E41" s="32">
        <v>3753</v>
      </c>
      <c r="F41" s="33">
        <f t="shared" si="4"/>
        <v>3662</v>
      </c>
      <c r="G41" s="23">
        <v>3662</v>
      </c>
      <c r="H41" s="26">
        <v>97.575273114841465</v>
      </c>
      <c r="I41" s="26">
        <v>97.575273114841465</v>
      </c>
      <c r="J41" s="23"/>
      <c r="K41" s="23"/>
    </row>
    <row r="42" spans="1:11" ht="15.75" customHeight="1" x14ac:dyDescent="0.15">
      <c r="A42" s="37" t="s">
        <v>36</v>
      </c>
      <c r="B42" s="23">
        <v>0</v>
      </c>
      <c r="C42" s="23">
        <v>0</v>
      </c>
      <c r="D42" s="23">
        <v>122</v>
      </c>
      <c r="E42" s="23">
        <v>220</v>
      </c>
      <c r="F42" s="33">
        <f t="shared" si="4"/>
        <v>122</v>
      </c>
      <c r="G42" s="23">
        <v>122</v>
      </c>
      <c r="H42" s="26">
        <v>55.454545454545453</v>
      </c>
      <c r="I42" s="26">
        <v>55.454545454545453</v>
      </c>
      <c r="J42" s="23"/>
      <c r="K42" s="23"/>
    </row>
    <row r="43" spans="1:11" ht="15.75" customHeight="1" x14ac:dyDescent="0.15">
      <c r="A43" s="37" t="s">
        <v>37</v>
      </c>
      <c r="B43" s="23">
        <v>64</v>
      </c>
      <c r="C43" s="23">
        <v>0</v>
      </c>
      <c r="D43" s="23">
        <v>558</v>
      </c>
      <c r="E43" s="32">
        <v>745</v>
      </c>
      <c r="F43" s="33">
        <f t="shared" si="4"/>
        <v>622</v>
      </c>
      <c r="G43" s="23">
        <v>622</v>
      </c>
      <c r="H43" s="26">
        <v>83.489932885906043</v>
      </c>
      <c r="I43" s="26">
        <v>83.489932885906043</v>
      </c>
      <c r="J43" s="23"/>
      <c r="K43" s="23"/>
    </row>
    <row r="44" spans="1:11" ht="15.75" customHeight="1" x14ac:dyDescent="0.15">
      <c r="A44" s="37" t="s">
        <v>38</v>
      </c>
      <c r="B44" s="23">
        <v>0</v>
      </c>
      <c r="C44" s="23">
        <v>0</v>
      </c>
      <c r="D44" s="23">
        <v>2203</v>
      </c>
      <c r="E44" s="32">
        <v>2480</v>
      </c>
      <c r="F44" s="33">
        <f t="shared" si="4"/>
        <v>2203</v>
      </c>
      <c r="G44" s="23">
        <v>2203</v>
      </c>
      <c r="H44" s="26">
        <v>88.83064516129032</v>
      </c>
      <c r="I44" s="26">
        <v>88.83064516129032</v>
      </c>
      <c r="J44" s="23"/>
      <c r="K44" s="23"/>
    </row>
    <row r="45" spans="1:11" ht="15.75" customHeight="1" x14ac:dyDescent="0.15">
      <c r="A45" s="37" t="s">
        <v>39</v>
      </c>
      <c r="B45" s="23">
        <v>5</v>
      </c>
      <c r="C45" s="23">
        <v>12</v>
      </c>
      <c r="D45" s="23">
        <v>2146</v>
      </c>
      <c r="E45" s="32">
        <v>2516</v>
      </c>
      <c r="F45" s="33">
        <f t="shared" si="4"/>
        <v>2163</v>
      </c>
      <c r="G45" s="23">
        <v>2163</v>
      </c>
      <c r="H45" s="26">
        <v>85.969793322734503</v>
      </c>
      <c r="I45" s="26">
        <v>85.969793322734503</v>
      </c>
      <c r="J45" s="23"/>
      <c r="K45" s="23"/>
    </row>
    <row r="46" spans="1:11" ht="15.75" customHeight="1" x14ac:dyDescent="0.15">
      <c r="A46" s="37" t="s">
        <v>40</v>
      </c>
      <c r="B46" s="23">
        <v>240</v>
      </c>
      <c r="C46" s="23">
        <v>97</v>
      </c>
      <c r="D46" s="23">
        <v>1387</v>
      </c>
      <c r="E46" s="32">
        <v>2063</v>
      </c>
      <c r="F46" s="33">
        <f t="shared" si="4"/>
        <v>1724</v>
      </c>
      <c r="G46" s="23">
        <v>1724</v>
      </c>
      <c r="H46" s="26">
        <v>83.567619970916141</v>
      </c>
      <c r="I46" s="26">
        <v>83.567619970916141</v>
      </c>
      <c r="J46" s="23"/>
      <c r="K46" s="23"/>
    </row>
    <row r="47" spans="1:11" ht="15.75" customHeight="1" x14ac:dyDescent="0.15">
      <c r="A47" s="37" t="s">
        <v>41</v>
      </c>
      <c r="B47" s="23">
        <v>41</v>
      </c>
      <c r="C47" s="23">
        <v>0</v>
      </c>
      <c r="D47" s="23">
        <v>1545</v>
      </c>
      <c r="E47" s="32">
        <v>1640</v>
      </c>
      <c r="F47" s="33">
        <f t="shared" si="4"/>
        <v>1586</v>
      </c>
      <c r="G47" s="23">
        <v>1586</v>
      </c>
      <c r="H47" s="26">
        <v>96.707317073170728</v>
      </c>
      <c r="I47" s="26">
        <v>96.707317073170728</v>
      </c>
      <c r="J47" s="23"/>
      <c r="K47" s="23"/>
    </row>
    <row r="48" spans="1:11" ht="15.75" customHeight="1" x14ac:dyDescent="0.15">
      <c r="A48" s="37" t="s">
        <v>42</v>
      </c>
      <c r="B48" s="23">
        <v>393</v>
      </c>
      <c r="C48" s="23">
        <v>0</v>
      </c>
      <c r="D48" s="23">
        <v>4556</v>
      </c>
      <c r="E48" s="32">
        <v>4556</v>
      </c>
      <c r="F48" s="33">
        <f t="shared" si="4"/>
        <v>4949</v>
      </c>
      <c r="G48" s="23">
        <v>4949</v>
      </c>
      <c r="H48" s="26">
        <v>108.62598770851625</v>
      </c>
      <c r="I48" s="26">
        <v>108.62598770851625</v>
      </c>
      <c r="J48" s="23"/>
      <c r="K48" s="23"/>
    </row>
    <row r="49" spans="1:11" ht="15.75" customHeight="1" x14ac:dyDescent="0.15">
      <c r="A49" s="37" t="s">
        <v>43</v>
      </c>
      <c r="B49" s="23">
        <v>63</v>
      </c>
      <c r="C49" s="23">
        <v>0</v>
      </c>
      <c r="D49" s="23">
        <v>450</v>
      </c>
      <c r="E49" s="23">
        <v>475</v>
      </c>
      <c r="F49" s="33">
        <f t="shared" si="4"/>
        <v>513</v>
      </c>
      <c r="G49" s="23">
        <v>513</v>
      </c>
      <c r="H49" s="26">
        <v>108</v>
      </c>
      <c r="I49" s="26">
        <v>108</v>
      </c>
      <c r="J49" s="23"/>
      <c r="K49" s="23"/>
    </row>
    <row r="50" spans="1:11" ht="15.75" customHeight="1" x14ac:dyDescent="0.15">
      <c r="A50" s="37" t="s">
        <v>44</v>
      </c>
      <c r="B50" s="23">
        <v>0</v>
      </c>
      <c r="C50" s="23">
        <v>0</v>
      </c>
      <c r="D50" s="23">
        <v>1557</v>
      </c>
      <c r="E50" s="32">
        <v>2244</v>
      </c>
      <c r="F50" s="33">
        <f t="shared" si="4"/>
        <v>1557</v>
      </c>
      <c r="G50" s="23">
        <v>1557</v>
      </c>
      <c r="H50" s="26">
        <v>69.38502673796792</v>
      </c>
      <c r="I50" s="26">
        <v>69.38502673796792</v>
      </c>
      <c r="J50" s="23"/>
      <c r="K50" s="23"/>
    </row>
    <row r="51" spans="1:11" ht="15.75" customHeight="1" x14ac:dyDescent="0.15">
      <c r="A51" s="37" t="s">
        <v>45</v>
      </c>
      <c r="B51" s="23">
        <v>98</v>
      </c>
      <c r="C51" s="23">
        <v>0</v>
      </c>
      <c r="D51" s="23">
        <v>115</v>
      </c>
      <c r="E51" s="23">
        <v>210</v>
      </c>
      <c r="F51" s="33">
        <f t="shared" si="4"/>
        <v>213</v>
      </c>
      <c r="G51" s="23">
        <v>213</v>
      </c>
      <c r="H51" s="26">
        <v>101.42857142857143</v>
      </c>
      <c r="I51" s="26">
        <v>101.42857142857143</v>
      </c>
      <c r="J51" s="23"/>
      <c r="K51" s="23"/>
    </row>
    <row r="52" spans="1:11" s="39" customFormat="1" ht="15.75" customHeight="1" x14ac:dyDescent="0.15">
      <c r="A52" s="37" t="s">
        <v>46</v>
      </c>
      <c r="B52" s="23">
        <v>49</v>
      </c>
      <c r="C52" s="23">
        <v>9</v>
      </c>
      <c r="D52" s="23">
        <v>1017</v>
      </c>
      <c r="E52" s="32">
        <v>1177</v>
      </c>
      <c r="F52" s="33">
        <f t="shared" si="4"/>
        <v>1075</v>
      </c>
      <c r="G52" s="23">
        <v>1075</v>
      </c>
      <c r="H52" s="26">
        <v>91.333899745114692</v>
      </c>
      <c r="I52" s="26">
        <v>91.333899745114692</v>
      </c>
      <c r="J52" s="38"/>
      <c r="K52" s="38"/>
    </row>
    <row r="53" spans="1:11" s="39" customFormat="1" ht="15.75" customHeight="1" x14ac:dyDescent="0.15">
      <c r="A53" s="40"/>
      <c r="B53" s="41"/>
      <c r="C53" s="41"/>
      <c r="D53" s="41"/>
      <c r="E53" s="42"/>
      <c r="F53" s="43"/>
      <c r="G53" s="44"/>
      <c r="H53" s="26"/>
      <c r="I53" s="26"/>
      <c r="J53" s="38"/>
      <c r="K53" s="38"/>
    </row>
    <row r="54" spans="1:11" s="39" customFormat="1" ht="15.75" customHeight="1" x14ac:dyDescent="0.15">
      <c r="A54" s="45" t="s">
        <v>47</v>
      </c>
      <c r="B54" s="36">
        <f>SUM(B55:B68)</f>
        <v>0</v>
      </c>
      <c r="C54" s="36">
        <f t="shared" ref="C54:G54" si="5">SUM(C55:C68)</f>
        <v>0</v>
      </c>
      <c r="D54" s="36">
        <f t="shared" si="5"/>
        <v>11</v>
      </c>
      <c r="E54" s="36">
        <f t="shared" si="5"/>
        <v>0</v>
      </c>
      <c r="F54" s="36">
        <f t="shared" si="5"/>
        <v>11</v>
      </c>
      <c r="G54" s="36">
        <f t="shared" si="5"/>
        <v>11</v>
      </c>
      <c r="H54" s="26">
        <v>0</v>
      </c>
      <c r="I54" s="26">
        <v>0</v>
      </c>
      <c r="J54" s="38"/>
      <c r="K54" s="38"/>
    </row>
    <row r="55" spans="1:11" s="47" customFormat="1" ht="15.75" customHeight="1" x14ac:dyDescent="0.15">
      <c r="A55" s="14" t="s">
        <v>48</v>
      </c>
      <c r="B55" s="23">
        <v>0</v>
      </c>
      <c r="C55" s="23">
        <v>0</v>
      </c>
      <c r="D55" s="23">
        <v>0</v>
      </c>
      <c r="E55" s="23"/>
      <c r="F55" s="33">
        <f t="shared" ref="F55:F68" si="6">SUM(B55:D55)</f>
        <v>0</v>
      </c>
      <c r="G55" s="23">
        <v>0</v>
      </c>
      <c r="H55" s="26">
        <v>0</v>
      </c>
      <c r="I55" s="26">
        <v>0</v>
      </c>
      <c r="J55" s="46"/>
      <c r="K55" s="46"/>
    </row>
    <row r="56" spans="1:11" s="47" customFormat="1" ht="15.75" customHeight="1" x14ac:dyDescent="0.15">
      <c r="A56" s="14" t="s">
        <v>49</v>
      </c>
      <c r="B56" s="23">
        <v>0</v>
      </c>
      <c r="C56" s="23">
        <v>0</v>
      </c>
      <c r="D56" s="23">
        <v>0</v>
      </c>
      <c r="E56" s="23"/>
      <c r="F56" s="33">
        <f t="shared" si="6"/>
        <v>0</v>
      </c>
      <c r="G56" s="23">
        <v>0</v>
      </c>
      <c r="H56" s="26">
        <v>0</v>
      </c>
      <c r="I56" s="26">
        <v>0</v>
      </c>
      <c r="J56" s="46"/>
      <c r="K56" s="46"/>
    </row>
    <row r="57" spans="1:11" s="47" customFormat="1" ht="15.75" customHeight="1" x14ac:dyDescent="0.15">
      <c r="A57" s="14" t="s">
        <v>50</v>
      </c>
      <c r="B57" s="23">
        <v>0</v>
      </c>
      <c r="C57" s="23">
        <v>0</v>
      </c>
      <c r="D57" s="23">
        <v>0</v>
      </c>
      <c r="E57" s="23"/>
      <c r="F57" s="33">
        <f t="shared" si="6"/>
        <v>0</v>
      </c>
      <c r="G57" s="23">
        <v>0</v>
      </c>
      <c r="H57" s="26">
        <v>0</v>
      </c>
      <c r="I57" s="26">
        <v>0</v>
      </c>
      <c r="J57" s="46"/>
      <c r="K57" s="46"/>
    </row>
    <row r="58" spans="1:11" s="47" customFormat="1" ht="15.75" customHeight="1" x14ac:dyDescent="0.15">
      <c r="A58" s="14" t="s">
        <v>51</v>
      </c>
      <c r="B58" s="23">
        <v>0</v>
      </c>
      <c r="C58" s="23">
        <v>0</v>
      </c>
      <c r="D58" s="23">
        <v>0</v>
      </c>
      <c r="E58" s="23"/>
      <c r="F58" s="33">
        <f t="shared" si="6"/>
        <v>0</v>
      </c>
      <c r="G58" s="23">
        <v>0</v>
      </c>
      <c r="H58" s="26">
        <v>0</v>
      </c>
      <c r="I58" s="26">
        <v>0</v>
      </c>
      <c r="J58" s="46"/>
      <c r="K58" s="46"/>
    </row>
    <row r="59" spans="1:11" s="47" customFormat="1" ht="15.75" customHeight="1" x14ac:dyDescent="0.15">
      <c r="A59" s="14" t="s">
        <v>52</v>
      </c>
      <c r="B59" s="23">
        <v>0</v>
      </c>
      <c r="C59" s="23">
        <v>0</v>
      </c>
      <c r="D59" s="23">
        <v>0</v>
      </c>
      <c r="E59" s="23"/>
      <c r="F59" s="33">
        <f t="shared" si="6"/>
        <v>0</v>
      </c>
      <c r="G59" s="23">
        <v>0</v>
      </c>
      <c r="H59" s="26">
        <v>0</v>
      </c>
      <c r="I59" s="26">
        <v>0</v>
      </c>
      <c r="J59" s="36"/>
      <c r="K59" s="46"/>
    </row>
    <row r="60" spans="1:11" s="47" customFormat="1" ht="15.75" customHeight="1" x14ac:dyDescent="0.15">
      <c r="A60" s="14" t="s">
        <v>53</v>
      </c>
      <c r="B60" s="23">
        <v>0</v>
      </c>
      <c r="C60" s="23">
        <v>0</v>
      </c>
      <c r="D60" s="23">
        <v>0</v>
      </c>
      <c r="E60" s="23"/>
      <c r="F60" s="33">
        <f t="shared" si="6"/>
        <v>0</v>
      </c>
      <c r="G60" s="23">
        <v>0</v>
      </c>
      <c r="H60" s="26">
        <v>0</v>
      </c>
      <c r="I60" s="26">
        <v>0</v>
      </c>
      <c r="J60" s="46"/>
      <c r="K60" s="46"/>
    </row>
    <row r="61" spans="1:11" s="47" customFormat="1" ht="15.75" customHeight="1" x14ac:dyDescent="0.15">
      <c r="A61" s="14" t="s">
        <v>64</v>
      </c>
      <c r="B61" s="23">
        <v>0</v>
      </c>
      <c r="C61" s="23">
        <v>0</v>
      </c>
      <c r="D61" s="23">
        <v>0</v>
      </c>
      <c r="E61" s="23"/>
      <c r="F61" s="33">
        <f t="shared" si="6"/>
        <v>0</v>
      </c>
      <c r="G61" s="23">
        <v>0</v>
      </c>
      <c r="H61" s="26">
        <v>0</v>
      </c>
      <c r="I61" s="26">
        <v>0</v>
      </c>
      <c r="J61" s="46"/>
      <c r="K61" s="46"/>
    </row>
    <row r="62" spans="1:11" s="47" customFormat="1" ht="15.75" customHeight="1" x14ac:dyDescent="0.15">
      <c r="A62" s="48" t="s">
        <v>54</v>
      </c>
      <c r="B62" s="23">
        <v>0</v>
      </c>
      <c r="C62" s="23">
        <v>0</v>
      </c>
      <c r="D62" s="23">
        <v>0</v>
      </c>
      <c r="E62" s="23"/>
      <c r="F62" s="33">
        <f t="shared" si="6"/>
        <v>0</v>
      </c>
      <c r="G62" s="23">
        <v>0</v>
      </c>
      <c r="H62" s="26">
        <v>0</v>
      </c>
      <c r="I62" s="26">
        <v>0</v>
      </c>
      <c r="J62" s="46"/>
      <c r="K62" s="46"/>
    </row>
    <row r="63" spans="1:11" s="47" customFormat="1" ht="15.75" customHeight="1" x14ac:dyDescent="0.15">
      <c r="A63" s="48" t="s">
        <v>55</v>
      </c>
      <c r="B63" s="23">
        <v>0</v>
      </c>
      <c r="C63" s="23">
        <v>0</v>
      </c>
      <c r="D63" s="23">
        <v>0</v>
      </c>
      <c r="E63" s="23"/>
      <c r="F63" s="33">
        <f t="shared" si="6"/>
        <v>0</v>
      </c>
      <c r="G63" s="23">
        <v>0</v>
      </c>
      <c r="H63" s="26">
        <v>0</v>
      </c>
      <c r="I63" s="26">
        <v>0</v>
      </c>
      <c r="J63" s="46"/>
      <c r="K63" s="46"/>
    </row>
    <row r="64" spans="1:11" s="47" customFormat="1" ht="15.75" customHeight="1" x14ac:dyDescent="0.15">
      <c r="A64" s="48" t="s">
        <v>56</v>
      </c>
      <c r="B64" s="23">
        <v>0</v>
      </c>
      <c r="C64" s="23">
        <v>0</v>
      </c>
      <c r="D64" s="23">
        <v>11</v>
      </c>
      <c r="E64" s="23"/>
      <c r="F64" s="33">
        <f t="shared" si="6"/>
        <v>11</v>
      </c>
      <c r="G64" s="23">
        <v>11</v>
      </c>
      <c r="H64" s="26">
        <v>0</v>
      </c>
      <c r="I64" s="26">
        <v>0</v>
      </c>
      <c r="J64" s="46"/>
      <c r="K64" s="46"/>
    </row>
    <row r="65" spans="1:11" s="47" customFormat="1" ht="15.75" customHeight="1" x14ac:dyDescent="0.15">
      <c r="A65" s="48" t="s">
        <v>57</v>
      </c>
      <c r="B65" s="23">
        <v>0</v>
      </c>
      <c r="C65" s="23">
        <v>0</v>
      </c>
      <c r="D65" s="23">
        <v>0</v>
      </c>
      <c r="E65" s="23"/>
      <c r="F65" s="33">
        <f t="shared" si="6"/>
        <v>0</v>
      </c>
      <c r="G65" s="23">
        <v>0</v>
      </c>
      <c r="H65" s="26">
        <v>0</v>
      </c>
      <c r="I65" s="26">
        <v>0</v>
      </c>
      <c r="J65" s="46"/>
      <c r="K65" s="46"/>
    </row>
    <row r="66" spans="1:11" s="47" customFormat="1" ht="15.75" customHeight="1" x14ac:dyDescent="0.15">
      <c r="A66" s="15" t="s">
        <v>58</v>
      </c>
      <c r="B66" s="23">
        <v>0</v>
      </c>
      <c r="C66" s="23">
        <v>0</v>
      </c>
      <c r="D66" s="23">
        <v>0</v>
      </c>
      <c r="E66" s="23"/>
      <c r="F66" s="33">
        <f t="shared" si="6"/>
        <v>0</v>
      </c>
      <c r="G66" s="23">
        <v>0</v>
      </c>
      <c r="H66" s="26">
        <v>0</v>
      </c>
      <c r="I66" s="26">
        <v>0</v>
      </c>
      <c r="J66" s="46"/>
      <c r="K66" s="46"/>
    </row>
    <row r="67" spans="1:11" s="47" customFormat="1" ht="15.75" customHeight="1" x14ac:dyDescent="0.15">
      <c r="A67" s="14" t="s">
        <v>59</v>
      </c>
      <c r="B67" s="23">
        <v>0</v>
      </c>
      <c r="C67" s="23">
        <v>0</v>
      </c>
      <c r="D67" s="23">
        <v>0</v>
      </c>
      <c r="E67" s="23"/>
      <c r="F67" s="33">
        <f t="shared" si="6"/>
        <v>0</v>
      </c>
      <c r="G67" s="23">
        <v>0</v>
      </c>
      <c r="H67" s="26">
        <v>0</v>
      </c>
      <c r="I67" s="26">
        <v>0</v>
      </c>
      <c r="J67" s="46"/>
      <c r="K67" s="46"/>
    </row>
    <row r="68" spans="1:11" s="47" customFormat="1" ht="15.75" customHeight="1" x14ac:dyDescent="0.15">
      <c r="A68" s="16" t="s">
        <v>60</v>
      </c>
      <c r="B68" s="49">
        <v>0</v>
      </c>
      <c r="C68" s="49">
        <v>0</v>
      </c>
      <c r="D68" s="49">
        <v>0</v>
      </c>
      <c r="E68" s="49"/>
      <c r="F68" s="50">
        <f t="shared" si="6"/>
        <v>0</v>
      </c>
      <c r="G68" s="49">
        <v>0</v>
      </c>
      <c r="H68" s="51">
        <v>0</v>
      </c>
      <c r="I68" s="51">
        <v>0</v>
      </c>
      <c r="J68" s="46"/>
      <c r="K68" s="46"/>
    </row>
    <row r="69" spans="1:11" s="39" customFormat="1" ht="15" customHeight="1" x14ac:dyDescent="0.15">
      <c r="A69" s="52" t="s">
        <v>61</v>
      </c>
      <c r="B69" s="46"/>
      <c r="C69" s="46"/>
      <c r="D69" s="46"/>
      <c r="E69" s="53"/>
      <c r="F69" s="54"/>
      <c r="G69" s="54"/>
      <c r="H69" s="55"/>
      <c r="I69" s="55"/>
    </row>
    <row r="70" spans="1:11" x14ac:dyDescent="0.15">
      <c r="H70" s="56"/>
      <c r="I70" s="56"/>
    </row>
    <row r="78" spans="1:11" x14ac:dyDescent="0.15">
      <c r="H78" s="52" t="s">
        <v>0</v>
      </c>
    </row>
    <row r="79" spans="1:11" x14ac:dyDescent="0.15">
      <c r="H79" s="52" t="s">
        <v>0</v>
      </c>
    </row>
    <row r="80" spans="1:11" x14ac:dyDescent="0.15">
      <c r="H80" s="52" t="s">
        <v>0</v>
      </c>
    </row>
    <row r="81" spans="8:8" x14ac:dyDescent="0.15">
      <c r="H81" s="52" t="s">
        <v>0</v>
      </c>
    </row>
    <row r="82" spans="8:8" x14ac:dyDescent="0.15">
      <c r="H82" s="52" t="s">
        <v>0</v>
      </c>
    </row>
    <row r="83" spans="8:8" x14ac:dyDescent="0.15">
      <c r="H83" s="52" t="s">
        <v>0</v>
      </c>
    </row>
    <row r="84" spans="8:8" x14ac:dyDescent="0.15">
      <c r="H84" s="52" t="s">
        <v>0</v>
      </c>
    </row>
    <row r="85" spans="8:8" x14ac:dyDescent="0.15">
      <c r="H85" s="52" t="s">
        <v>0</v>
      </c>
    </row>
    <row r="86" spans="8:8" x14ac:dyDescent="0.15">
      <c r="H86" s="52" t="s">
        <v>0</v>
      </c>
    </row>
    <row r="87" spans="8:8" x14ac:dyDescent="0.15">
      <c r="H87" s="52" t="s">
        <v>0</v>
      </c>
    </row>
    <row r="88" spans="8:8" x14ac:dyDescent="0.15">
      <c r="H88" s="52" t="s">
        <v>0</v>
      </c>
    </row>
    <row r="89" spans="8:8" x14ac:dyDescent="0.15">
      <c r="H89" s="52" t="s">
        <v>0</v>
      </c>
    </row>
    <row r="90" spans="8:8" x14ac:dyDescent="0.15">
      <c r="H90" s="52" t="s">
        <v>0</v>
      </c>
    </row>
    <row r="91" spans="8:8" x14ac:dyDescent="0.15">
      <c r="H91" s="52" t="s">
        <v>0</v>
      </c>
    </row>
    <row r="92" spans="8:8" x14ac:dyDescent="0.15">
      <c r="H92" s="52" t="s">
        <v>0</v>
      </c>
    </row>
    <row r="93" spans="8:8" x14ac:dyDescent="0.15">
      <c r="H93" s="52" t="s">
        <v>0</v>
      </c>
    </row>
    <row r="94" spans="8:8" x14ac:dyDescent="0.15">
      <c r="H94" s="52" t="s">
        <v>0</v>
      </c>
    </row>
    <row r="95" spans="8:8" x14ac:dyDescent="0.15">
      <c r="H95" s="52" t="s">
        <v>0</v>
      </c>
    </row>
    <row r="96" spans="8:8" x14ac:dyDescent="0.15">
      <c r="H96" s="52" t="s">
        <v>0</v>
      </c>
    </row>
    <row r="97" spans="8:8" x14ac:dyDescent="0.15">
      <c r="H97" s="52" t="s">
        <v>0</v>
      </c>
    </row>
    <row r="98" spans="8:8" x14ac:dyDescent="0.15">
      <c r="H98" s="52" t="s">
        <v>0</v>
      </c>
    </row>
    <row r="99" spans="8:8" x14ac:dyDescent="0.15">
      <c r="H99" s="52" t="s">
        <v>0</v>
      </c>
    </row>
    <row r="100" spans="8:8" x14ac:dyDescent="0.15">
      <c r="H100" s="52" t="s">
        <v>0</v>
      </c>
    </row>
    <row r="101" spans="8:8" x14ac:dyDescent="0.15">
      <c r="H101" s="52" t="s">
        <v>0</v>
      </c>
    </row>
    <row r="102" spans="8:8" x14ac:dyDescent="0.15">
      <c r="H102" s="52" t="s">
        <v>0</v>
      </c>
    </row>
    <row r="103" spans="8:8" x14ac:dyDescent="0.15">
      <c r="H103" s="52" t="s">
        <v>0</v>
      </c>
    </row>
    <row r="104" spans="8:8" x14ac:dyDescent="0.15">
      <c r="H104" s="52" t="s">
        <v>0</v>
      </c>
    </row>
    <row r="105" spans="8:8" x14ac:dyDescent="0.15">
      <c r="H105" s="52" t="s">
        <v>0</v>
      </c>
    </row>
    <row r="106" spans="8:8" x14ac:dyDescent="0.15">
      <c r="H106" s="52" t="s">
        <v>0</v>
      </c>
    </row>
    <row r="107" spans="8:8" x14ac:dyDescent="0.15">
      <c r="H107" s="52" t="s">
        <v>0</v>
      </c>
    </row>
    <row r="108" spans="8:8" x14ac:dyDescent="0.15">
      <c r="H108" s="52" t="s">
        <v>0</v>
      </c>
    </row>
    <row r="109" spans="8:8" x14ac:dyDescent="0.15">
      <c r="H109" s="52" t="s">
        <v>0</v>
      </c>
    </row>
    <row r="110" spans="8:8" x14ac:dyDescent="0.15">
      <c r="H110" s="52" t="s">
        <v>0</v>
      </c>
    </row>
    <row r="111" spans="8:8" x14ac:dyDescent="0.15">
      <c r="H111" s="52" t="s">
        <v>0</v>
      </c>
    </row>
    <row r="112" spans="8:8" x14ac:dyDescent="0.15">
      <c r="H112" s="52" t="s">
        <v>0</v>
      </c>
    </row>
    <row r="113" spans="8:8" x14ac:dyDescent="0.15">
      <c r="H113" s="52" t="s">
        <v>0</v>
      </c>
    </row>
    <row r="114" spans="8:8" x14ac:dyDescent="0.15">
      <c r="H114" s="52" t="s">
        <v>0</v>
      </c>
    </row>
    <row r="115" spans="8:8" x14ac:dyDescent="0.15">
      <c r="H115" s="52" t="s">
        <v>0</v>
      </c>
    </row>
    <row r="116" spans="8:8" x14ac:dyDescent="0.15">
      <c r="H116" s="52" t="s">
        <v>0</v>
      </c>
    </row>
    <row r="117" spans="8:8" x14ac:dyDescent="0.15">
      <c r="H117" s="52" t="s">
        <v>0</v>
      </c>
    </row>
    <row r="118" spans="8:8" x14ac:dyDescent="0.15">
      <c r="H118" s="52" t="s">
        <v>0</v>
      </c>
    </row>
    <row r="7663" spans="9:9" x14ac:dyDescent="0.15">
      <c r="I7663" s="57"/>
    </row>
  </sheetData>
  <mergeCells count="9">
    <mergeCell ref="H10:I10"/>
    <mergeCell ref="F10:F11"/>
    <mergeCell ref="G10:G11"/>
    <mergeCell ref="A1:I1"/>
    <mergeCell ref="A6:I6"/>
    <mergeCell ref="A8:I8"/>
    <mergeCell ref="A10:A11"/>
    <mergeCell ref="B10:D10"/>
    <mergeCell ref="E10:E11"/>
  </mergeCells>
  <phoneticPr fontId="0" type="noConversion"/>
  <printOptions horizontalCentered="1" verticalCentered="1"/>
  <pageMargins left="0.98425196850393704" right="0.39370078740157483" top="0" bottom="0.59055118110236227" header="0" footer="0"/>
  <pageSetup scale="50" firstPageNumber="8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19.41_2018</vt:lpstr>
      <vt:lpstr>A_IMPRESIÓN_IM</vt:lpstr>
      <vt:lpstr>'19.41_2018'!Área_de_impresión</vt:lpstr>
      <vt:lpstr>'19.41_2018'!Imprimir_área_IM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2017-02-17T15:29:55Z</cp:lastPrinted>
  <dcterms:created xsi:type="dcterms:W3CDTF">2004-02-02T22:54:40Z</dcterms:created>
  <dcterms:modified xsi:type="dcterms:W3CDTF">2019-02-27T19:20:59Z</dcterms:modified>
</cp:coreProperties>
</file>